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Finanzas\2024\INFORME SUBSIDIOS FEDERALES 2024\3. Marzo 2024 (Sub. Fed.)\"/>
    </mc:Choice>
  </mc:AlternateContent>
  <xr:revisionPtr revIDLastSave="0" documentId="13_ncr:1_{014A2282-C113-4C2F-A064-2A8C7C7BD5FE}" xr6:coauthVersionLast="47" xr6:coauthVersionMax="47" xr10:uidLastSave="{00000000-0000-0000-0000-000000000000}"/>
  <bookViews>
    <workbookView xWindow="-120" yWindow="480" windowWidth="29040" windowHeight="15840" xr2:uid="{1AC9FD14-9587-4C8C-A3D6-626E86A70625}"/>
  </bookViews>
  <sheets>
    <sheet name="U006_Ejerc_gasto_2024" sheetId="1" r:id="rId1"/>
  </sheets>
  <definedNames>
    <definedName name="_xlnm.Print_Area" localSheetId="0">U006_Ejerc_gasto_2024!$A$1:$L$43</definedName>
    <definedName name="_xlnm.Print_Titles" localSheetId="0">U006_Ejerc_gasto_2024!$1:$6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G31" i="1"/>
  <c r="H21" i="1"/>
  <c r="G21" i="1"/>
  <c r="H25" i="1" s="1"/>
  <c r="F21" i="1"/>
  <c r="E21" i="1"/>
  <c r="D21" i="1"/>
  <c r="C21" i="1"/>
  <c r="B21" i="1"/>
  <c r="G25" i="1" l="1"/>
</calcChain>
</file>

<file path=xl/sharedStrings.xml><?xml version="1.0" encoding="utf-8"?>
<sst xmlns="http://schemas.openxmlformats.org/spreadsheetml/2006/main" count="49" uniqueCount="45">
  <si>
    <t>Subsecretaría de Educación Superior</t>
  </si>
  <si>
    <t>Dirección General de Universidades</t>
  </si>
  <si>
    <t>Tecnológicas y Politécnicas</t>
  </si>
  <si>
    <t>Programa Presupuestario U006 - Reporte del Ejercicio del Gasto 2024</t>
  </si>
  <si>
    <t>Fecha:</t>
  </si>
  <si>
    <t>MES</t>
  </si>
  <si>
    <r>
      <t xml:space="preserve">TOTAL RECIBIDO 
</t>
    </r>
    <r>
      <rPr>
        <sz val="8"/>
        <color theme="0"/>
        <rFont val="Montserrat"/>
      </rPr>
      <t>Conforme al Convenio de Asignación de Recursos Financieros 2024.</t>
    </r>
  </si>
  <si>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</si>
  <si>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</si>
  <si>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</si>
  <si>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</si>
  <si>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</si>
  <si>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</si>
  <si>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</si>
  <si>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</si>
  <si>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</si>
  <si>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</si>
  <si>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</si>
  <si>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</si>
  <si>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</si>
  <si>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</si>
  <si>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</si>
  <si>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</si>
  <si>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</si>
  <si>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</si>
  <si>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</si>
  <si>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</si>
  <si>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</si>
  <si>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</si>
  <si>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</si>
  <si>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</si>
  <si>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</si>
  <si>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</si>
  <si>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</si>
  <si>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</si>
  <si>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</si>
  <si>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</si>
  <si>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</si>
  <si>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</si>
  <si>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</si>
  <si>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UNIVERSIDAD POLITÉCNICA DE FRANCISCO I. MADERO</t>
  </si>
  <si>
    <r>
      <rPr>
        <b/>
        <sz val="10"/>
        <color theme="1"/>
        <rFont val="Montserrat"/>
      </rPr>
      <t>SALDO AL 31 DE MARZO 2024</t>
    </r>
    <r>
      <rPr>
        <sz val="10"/>
        <color theme="1"/>
        <rFont val="Montserrat"/>
      </rPr>
      <t xml:space="preserve"> CONFORME AL ESTADO DE LA CUENTA BANCARIA ESPECÍFICA PARA LA RECEPCIÓN DEL </t>
    </r>
    <r>
      <rPr>
        <b/>
        <sz val="10"/>
        <color theme="1"/>
        <rFont val="Montserrat"/>
      </rPr>
      <t>RECURSO FEDERAL</t>
    </r>
  </si>
  <si>
    <t>L.C. Esperanza Alamilla Reboreda</t>
  </si>
  <si>
    <t>C.P.A. Homero Gómez Ramírez</t>
  </si>
  <si>
    <t>Dr. Leoncio Marañón Priego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</si>
</sst>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3" x14ac:knownFonts="1">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b/>
      <sz val="8"/>
      <color rgb="FF98989A"/>
      <name val="Montserrat"/>
    </font>
    <font>
      <sz val="10"/>
      <color theme="0" tint="-0.499984740745262"/>
      <name val="Montserrat"/>
    </font>
    <font>
      <b/>
      <sz val="11"/>
      <color theme="1"/>
      <name val="Mont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5">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0" fontId="9" fillId="4" borderId="11" xfId="0" applyFont="1" applyFill="1" applyBorder="1" applyAlignment="1">
      <alignment vertical="center" wrapText="1"/>
    </xf>
    <xf numFmtId="0" fontId="9" fillId="2" borderId="11" xfId="0" applyFont="1" applyFill="1" applyBorder="1" applyAlignment="1">
      <alignment vertical="center" wrapText="1"/>
    </xf>
    <xf numFmtId="0" fontId="6" fillId="5" borderId="8" xfId="0"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44" fontId="5" fillId="0" borderId="0" xfId="0" applyNumberFormat="1" applyFont="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32" xfId="0" applyFont="1" applyFill="1" applyBorder="1" applyAlignment="1">
      <alignment horizontal="center" vertical="center"/>
    </xf>
    <xf numFmtId="0" fontId="9" fillId="2" borderId="0" xfId="0" applyFont="1" applyFill="1" applyAlignment="1">
      <alignment horizontal="center" vertical="center"/>
    </xf>
    <xf numFmtId="0" fontId="10" fillId="0" borderId="0" xfId="0" applyFont="1" applyAlignment="1">
      <alignment horizontal="left" vertical="center"/>
    </xf>
    <xf numFmtId="0" fontId="10" fillId="0" borderId="34" xfId="0" applyFont="1" applyBorder="1" applyAlignment="1">
      <alignment horizontal="left" vertical="center"/>
    </xf>
    <xf numFmtId="0" fontId="11" fillId="2" borderId="35" xfId="0" applyFont="1" applyFill="1" applyBorder="1" applyAlignment="1">
      <alignment horizontal="center" vertical="top"/>
    </xf>
    <xf numFmtId="0" fontId="11" fillId="2" borderId="33" xfId="0" applyFont="1" applyFill="1" applyBorder="1" applyAlignment="1">
      <alignment horizontal="center" vertical="top"/>
    </xf>
    <xf numFmtId="0" fontId="11" fillId="2" borderId="36" xfId="0" applyFont="1" applyFill="1" applyBorder="1" applyAlignment="1">
      <alignment horizontal="center" vertical="top"/>
    </xf>
    <xf numFmtId="0" fontId="11" fillId="2" borderId="37" xfId="0" applyFont="1" applyFill="1" applyBorder="1" applyAlignment="1">
      <alignment horizontal="center" vertical="top"/>
    </xf>
    <xf numFmtId="0" fontId="11" fillId="2" borderId="0" xfId="0" applyFont="1" applyFill="1" applyAlignment="1">
      <alignment horizontal="center" vertical="top"/>
    </xf>
    <xf numFmtId="0" fontId="11" fillId="2" borderId="34" xfId="0" applyFont="1" applyFill="1" applyBorder="1" applyAlignment="1">
      <alignment horizontal="center" vertical="top"/>
    </xf>
    <xf numFmtId="0" fontId="11" fillId="2" borderId="23" xfId="0" applyFont="1" applyFill="1" applyBorder="1" applyAlignment="1">
      <alignment horizontal="center" vertical="top"/>
    </xf>
    <xf numFmtId="0" fontId="11" fillId="2" borderId="32" xfId="0" applyFont="1" applyFill="1" applyBorder="1" applyAlignment="1">
      <alignment horizontal="center" vertical="top"/>
    </xf>
    <xf numFmtId="0" fontId="11" fillId="2" borderId="38" xfId="0" applyFont="1" applyFill="1" applyBorder="1" applyAlignment="1">
      <alignment horizontal="center" vertical="top"/>
    </xf>
    <xf numFmtId="0" fontId="10" fillId="0" borderId="0" xfId="0" applyFont="1" applyAlignment="1">
      <alignment horizontal="left" vertical="center" wrapText="1"/>
    </xf>
    <xf numFmtId="0" fontId="10" fillId="2" borderId="0" xfId="3" applyFont="1" applyFill="1" applyAlignment="1">
      <alignment horizontal="left" vertical="center" wrapText="1"/>
    </xf>
    <xf numFmtId="44" fontId="9" fillId="2" borderId="1" xfId="2" applyFont="1" applyFill="1" applyBorder="1" applyAlignment="1">
      <alignment vertical="center" wrapText="1"/>
    </xf>
    <xf numFmtId="44" fontId="9" fillId="4" borderId="11" xfId="2" applyFont="1" applyFill="1" applyBorder="1" applyAlignment="1">
      <alignment vertical="center" wrapText="1"/>
    </xf>
    <xf numFmtId="44" fontId="9" fillId="2" borderId="11" xfId="2" applyFont="1" applyFill="1" applyBorder="1" applyAlignment="1">
      <alignment vertical="center" wrapText="1"/>
    </xf>
    <xf numFmtId="44" fontId="6" fillId="5" borderId="8" xfId="2" applyFont="1" applyFill="1" applyBorder="1" applyAlignment="1">
      <alignment vertical="center" wrapText="1"/>
    </xf>
    <xf numFmtId="0" fontId="12" fillId="2" borderId="33" xfId="0" applyFont="1" applyFill="1" applyBorder="1" applyAlignment="1">
      <alignment horizontal="center" vertical="center"/>
    </xf>
    <xf numFmtId="0" fontId="12" fillId="2" borderId="0" xfId="0" applyFont="1" applyFill="1" applyAlignment="1">
      <alignment horizontal="center" vertical="center"/>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88653</xdr:colOff>
      <xdr:row>0</xdr:row>
      <xdr:rowOff>73071</xdr:rowOff>
    </xdr:from>
    <xdr:to>
      <xdr:col>2</xdr:col>
      <xdr:colOff>970166</xdr:colOff>
      <xdr:row>2</xdr:row>
      <xdr:rowOff>139796</xdr:rowOff>
    </xdr:to>
    <xdr:grpSp>
      <xdr:nvGrpSpPr>
        <xdr:cNvPr id="2" name="Grupo 1">
          <a:extLst>
            <a:ext uri="{FF2B5EF4-FFF2-40B4-BE49-F238E27FC236}">
              <a16:creationId xmlns:a16="http://schemas.microsoft.com/office/drawing/2014/main" id="{AF39EFF8-2F69-4E0F-A0B3-A2F23725EDAF}"/>
            </a:ext>
          </a:extLst>
        </xdr:cNvPr>
        <xdr:cNvGrpSpPr/>
      </xdr:nvGrpSpPr>
      <xdr:grpSpPr>
        <a:xfrm>
          <a:off x="88653" y="73071"/>
          <a:ext cx="3577088" cy="447725"/>
          <a:chOff x="100825" y="67557"/>
          <a:chExt cx="3680098" cy="510047"/>
        </a:xfrm>
      </xdr:grpSpPr>
      <xdr:pic>
        <xdr:nvPicPr>
          <xdr:cNvPr id="3" name="Imagen 2" descr="Logotipo&#10;&#10;Descripción generada automáticamente">
            <a:extLst>
              <a:ext uri="{FF2B5EF4-FFF2-40B4-BE49-F238E27FC236}">
                <a16:creationId xmlns:a16="http://schemas.microsoft.com/office/drawing/2014/main" id="{FFBB70F0-DB9C-AC8E-9134-296461178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25" y="67557"/>
            <a:ext cx="2568947" cy="510047"/>
          </a:xfrm>
          <a:prstGeom prst="rect">
            <a:avLst/>
          </a:prstGeom>
        </xdr:spPr>
      </xdr:pic>
      <xdr:pic>
        <xdr:nvPicPr>
          <xdr:cNvPr id="4" name="Imagen 3" descr="Logotipo, nombre de la empresa&#10;&#10;Descripción generada automáticamente">
            <a:extLst>
              <a:ext uri="{FF2B5EF4-FFF2-40B4-BE49-F238E27FC236}">
                <a16:creationId xmlns:a16="http://schemas.microsoft.com/office/drawing/2014/main" id="{560AB77E-B1A8-6990-8EE4-EEAF90428E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39046" y="103176"/>
            <a:ext cx="841877" cy="438809"/>
          </a:xfrm>
          <a:prstGeom prst="rect">
            <a:avLst/>
          </a:prstGeom>
        </xdr:spPr>
      </xdr:pic>
      <xdr:cxnSp macro="">
        <xdr:nvCxnSpPr>
          <xdr:cNvPr id="5" name="Conector recto 4">
            <a:extLst>
              <a:ext uri="{FF2B5EF4-FFF2-40B4-BE49-F238E27FC236}">
                <a16:creationId xmlns:a16="http://schemas.microsoft.com/office/drawing/2014/main" id="{993B0C87-291A-A481-7768-1B8702C11F3E}"/>
              </a:ext>
            </a:extLst>
          </xdr:cNvPr>
          <xdr:cNvCxnSpPr/>
        </xdr:nvCxnSpPr>
        <xdr:spPr>
          <a:xfrm>
            <a:off x="2804409" y="138546"/>
            <a:ext cx="0" cy="332509"/>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grpSp>
    <xdr:clientData/>
  </xdr:twoCellAnchor>
  <xdr:twoCellAnchor>
    <xdr:from>
      <xdr:col>2</xdr:col>
      <xdr:colOff>590550</xdr:colOff>
      <xdr:row>35</xdr:row>
      <xdr:rowOff>466725</xdr:rowOff>
    </xdr:from>
    <xdr:to>
      <xdr:col>4</xdr:col>
      <xdr:colOff>676275</xdr:colOff>
      <xdr:row>35</xdr:row>
      <xdr:rowOff>466725</xdr:rowOff>
    </xdr:to>
    <xdr:cxnSp macro="">
      <xdr:nvCxnSpPr>
        <xdr:cNvPr id="7" name="Conector recto 6">
          <a:extLst>
            <a:ext uri="{FF2B5EF4-FFF2-40B4-BE49-F238E27FC236}">
              <a16:creationId xmlns:a16="http://schemas.microsoft.com/office/drawing/2014/main" id="{FDCF31B1-F6F3-0E72-3234-E1654CD327FA}"/>
            </a:ext>
          </a:extLst>
        </xdr:cNvPr>
        <xdr:cNvCxnSpPr/>
      </xdr:nvCxnSpPr>
      <xdr:spPr>
        <a:xfrm>
          <a:off x="2790825" y="9925050"/>
          <a:ext cx="22383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zoomScaleNormal="100" zoomScaleSheetLayoutView="100" workbookViewId="0">
      <selection activeCell="D31" sqref="D31"/>
    </sheetView>
  </sheetViews>
  <sheetFormatPr baseColWidth="10" defaultColWidth="0" defaultRowHeight="14.45" customHeight="1" zeroHeight="1" x14ac:dyDescent="0.25"/>
  <cols>
    <col min="1" max="1" width="21.5703125" style="1" customWidth="1"/>
    <col min="2" max="2" width="18.85546875" style="1" customWidth="1"/>
    <col min="3" max="3" width="17.140625" style="1" bestFit="1" customWidth="1"/>
    <col min="4" max="4" width="16.140625"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x14ac:dyDescent="0.25">
      <c r="H1" s="2" t="s">
        <v>0</v>
      </c>
      <c r="I1" s="1"/>
    </row>
    <row r="2" spans="1:9" ht="15" x14ac:dyDescent="0.25">
      <c r="H2" s="2" t="s">
        <v>1</v>
      </c>
      <c r="I2" s="1"/>
    </row>
    <row r="3" spans="1:9" ht="15" x14ac:dyDescent="0.25">
      <c r="H3" s="2" t="s">
        <v>2</v>
      </c>
      <c r="I3" s="1"/>
    </row>
    <row r="4" spans="1:9" ht="22.9" customHeight="1" x14ac:dyDescent="0.25">
      <c r="A4" s="37" t="s">
        <v>40</v>
      </c>
      <c r="B4" s="37"/>
      <c r="C4" s="37"/>
      <c r="D4" s="37"/>
      <c r="E4" s="37"/>
      <c r="F4" s="37"/>
      <c r="G4" s="37"/>
      <c r="H4" s="37"/>
      <c r="I4" s="4"/>
    </row>
    <row r="5" spans="1:9" ht="18.75" x14ac:dyDescent="0.25">
      <c r="A5" s="38" t="s">
        <v>3</v>
      </c>
      <c r="B5" s="38"/>
      <c r="C5" s="38"/>
      <c r="D5" s="38"/>
      <c r="E5" s="38"/>
      <c r="F5" s="38"/>
      <c r="G5" s="5" t="s">
        <v>4</v>
      </c>
      <c r="H5" s="32">
        <v>45392</v>
      </c>
    </row>
    <row r="6" spans="1:9" ht="18.75" thickBot="1" x14ac:dyDescent="0.3">
      <c r="A6" s="6"/>
      <c r="B6" s="6"/>
      <c r="C6" s="6"/>
      <c r="D6" s="6"/>
      <c r="E6" s="6"/>
      <c r="F6" s="6"/>
      <c r="G6" s="6"/>
      <c r="H6" s="6"/>
    </row>
    <row r="7" spans="1:9" ht="15.75" thickBot="1" x14ac:dyDescent="0.3">
      <c r="A7" s="39" t="s">
        <v>5</v>
      </c>
      <c r="B7" s="41" t="s">
        <v>6</v>
      </c>
      <c r="C7" s="43" t="s">
        <v>7</v>
      </c>
      <c r="D7" s="43"/>
      <c r="E7" s="43"/>
      <c r="F7" s="43"/>
      <c r="G7" s="44" t="s">
        <v>8</v>
      </c>
      <c r="H7" s="46" t="s">
        <v>9</v>
      </c>
    </row>
    <row r="8" spans="1:9" ht="77.25" customHeight="1" thickBot="1" x14ac:dyDescent="0.3">
      <c r="A8" s="40"/>
      <c r="B8" s="42"/>
      <c r="C8" s="7">
        <v>1000</v>
      </c>
      <c r="D8" s="7">
        <v>2000</v>
      </c>
      <c r="E8" s="7">
        <v>3000</v>
      </c>
      <c r="F8" s="7" t="s">
        <v>10</v>
      </c>
      <c r="G8" s="45"/>
      <c r="H8" s="47"/>
    </row>
    <row r="9" spans="1:9" ht="15" x14ac:dyDescent="0.25">
      <c r="A9" s="8" t="s">
        <v>11</v>
      </c>
      <c r="B9" s="79">
        <v>0</v>
      </c>
      <c r="C9" s="79">
        <v>1582299.74</v>
      </c>
      <c r="D9" s="79">
        <v>0</v>
      </c>
      <c r="E9" s="79">
        <v>2923.54</v>
      </c>
      <c r="F9" s="79"/>
      <c r="G9" s="79"/>
      <c r="H9" s="79"/>
    </row>
    <row r="10" spans="1:9" ht="15" x14ac:dyDescent="0.25">
      <c r="A10" s="9" t="s">
        <v>12</v>
      </c>
      <c r="B10" s="80">
        <v>0</v>
      </c>
      <c r="C10" s="80">
        <v>1727858.48</v>
      </c>
      <c r="D10" s="80">
        <v>0</v>
      </c>
      <c r="E10" s="80">
        <v>36000</v>
      </c>
      <c r="F10" s="80"/>
      <c r="G10" s="80"/>
      <c r="H10" s="80"/>
    </row>
    <row r="11" spans="1:9" ht="15" x14ac:dyDescent="0.25">
      <c r="A11" s="10" t="s">
        <v>13</v>
      </c>
      <c r="B11" s="81">
        <v>13099679</v>
      </c>
      <c r="C11" s="81">
        <v>2629328.86</v>
      </c>
      <c r="D11" s="81">
        <v>0</v>
      </c>
      <c r="E11" s="81">
        <v>38923.54</v>
      </c>
      <c r="F11" s="81"/>
      <c r="G11" s="81">
        <v>4.9400000000000004</v>
      </c>
      <c r="H11" s="81"/>
    </row>
    <row r="12" spans="1:9" ht="15" x14ac:dyDescent="0.25">
      <c r="A12" s="9" t="s">
        <v>14</v>
      </c>
      <c r="B12" s="80"/>
      <c r="C12" s="80"/>
      <c r="D12" s="80"/>
      <c r="E12" s="80"/>
      <c r="F12" s="80"/>
      <c r="G12" s="80"/>
      <c r="H12" s="80"/>
    </row>
    <row r="13" spans="1:9" ht="15" x14ac:dyDescent="0.25">
      <c r="A13" s="10" t="s">
        <v>15</v>
      </c>
      <c r="B13" s="81"/>
      <c r="C13" s="81"/>
      <c r="D13" s="81"/>
      <c r="E13" s="81"/>
      <c r="F13" s="81"/>
      <c r="G13" s="81"/>
      <c r="H13" s="81"/>
    </row>
    <row r="14" spans="1:9" ht="15" x14ac:dyDescent="0.25">
      <c r="A14" s="9" t="s">
        <v>16</v>
      </c>
      <c r="B14" s="80"/>
      <c r="C14" s="80"/>
      <c r="D14" s="80"/>
      <c r="E14" s="80"/>
      <c r="F14" s="80"/>
      <c r="G14" s="80"/>
      <c r="H14" s="80"/>
    </row>
    <row r="15" spans="1:9" ht="15" x14ac:dyDescent="0.25">
      <c r="A15" s="10" t="s">
        <v>17</v>
      </c>
      <c r="B15" s="81"/>
      <c r="C15" s="81"/>
      <c r="D15" s="81"/>
      <c r="E15" s="81"/>
      <c r="F15" s="81"/>
      <c r="G15" s="81"/>
      <c r="H15" s="81"/>
    </row>
    <row r="16" spans="1:9" ht="15" x14ac:dyDescent="0.25">
      <c r="A16" s="9" t="s">
        <v>18</v>
      </c>
      <c r="B16" s="80"/>
      <c r="C16" s="80"/>
      <c r="D16" s="80"/>
      <c r="E16" s="80"/>
      <c r="F16" s="80"/>
      <c r="G16" s="80"/>
      <c r="H16" s="80"/>
    </row>
    <row r="17" spans="1:8" ht="15" x14ac:dyDescent="0.25">
      <c r="A17" s="10" t="s">
        <v>19</v>
      </c>
      <c r="B17" s="81"/>
      <c r="C17" s="81"/>
      <c r="D17" s="81"/>
      <c r="E17" s="81"/>
      <c r="F17" s="81"/>
      <c r="G17" s="81"/>
      <c r="H17" s="81"/>
    </row>
    <row r="18" spans="1:8" ht="15" x14ac:dyDescent="0.25">
      <c r="A18" s="9" t="s">
        <v>20</v>
      </c>
      <c r="B18" s="80"/>
      <c r="C18" s="80"/>
      <c r="D18" s="80"/>
      <c r="E18" s="80"/>
      <c r="F18" s="80"/>
      <c r="G18" s="80"/>
      <c r="H18" s="80"/>
    </row>
    <row r="19" spans="1:8" ht="15" x14ac:dyDescent="0.25">
      <c r="A19" s="10" t="s">
        <v>21</v>
      </c>
      <c r="B19" s="81"/>
      <c r="C19" s="81"/>
      <c r="D19" s="81"/>
      <c r="E19" s="81"/>
      <c r="F19" s="81"/>
      <c r="G19" s="81"/>
      <c r="H19" s="81"/>
    </row>
    <row r="20" spans="1:8" ht="15.75" thickBot="1" x14ac:dyDescent="0.3">
      <c r="A20" s="9" t="s">
        <v>22</v>
      </c>
      <c r="B20" s="80">
        <v>0</v>
      </c>
      <c r="C20" s="80"/>
      <c r="D20" s="80"/>
      <c r="E20" s="80"/>
      <c r="F20" s="80"/>
      <c r="G20" s="80"/>
      <c r="H20" s="80"/>
    </row>
    <row r="21" spans="1:8" ht="15.75" thickBot="1" x14ac:dyDescent="0.3">
      <c r="A21" s="11" t="s">
        <v>23</v>
      </c>
      <c r="B21" s="82">
        <f t="shared" ref="B21:E21" si="0">SUM(B9:B20)</f>
        <v>13099679</v>
      </c>
      <c r="C21" s="82">
        <f t="shared" si="0"/>
        <v>5939487.0800000001</v>
      </c>
      <c r="D21" s="82">
        <f t="shared" si="0"/>
        <v>0</v>
      </c>
      <c r="E21" s="82">
        <f t="shared" si="0"/>
        <v>77847.08</v>
      </c>
      <c r="F21" s="82">
        <f>SUM(F9:F20)</f>
        <v>0</v>
      </c>
      <c r="G21" s="82">
        <f>SUM(G9:G20)</f>
        <v>4.9400000000000004</v>
      </c>
      <c r="H21" s="82">
        <f>SUM(H9:H20)</f>
        <v>0</v>
      </c>
    </row>
    <row r="22" spans="1:8" ht="18" x14ac:dyDescent="0.25">
      <c r="A22" s="6"/>
      <c r="B22" s="6"/>
      <c r="C22" s="6"/>
      <c r="D22" s="6"/>
      <c r="E22" s="33"/>
      <c r="F22" s="6"/>
      <c r="G22" s="6"/>
      <c r="H22" s="6"/>
    </row>
    <row r="23" spans="1:8" ht="30" customHeight="1" thickBot="1" x14ac:dyDescent="0.3">
      <c r="A23" s="38" t="s">
        <v>24</v>
      </c>
      <c r="B23" s="38"/>
      <c r="C23" s="38"/>
      <c r="D23" s="38"/>
      <c r="E23" s="38"/>
      <c r="F23" s="38"/>
      <c r="G23" s="38"/>
      <c r="H23" s="38"/>
    </row>
    <row r="24" spans="1:8" ht="21" customHeight="1" thickBot="1" x14ac:dyDescent="0.3">
      <c r="A24" s="48" t="s">
        <v>25</v>
      </c>
      <c r="B24" s="49"/>
      <c r="C24" s="49"/>
      <c r="D24" s="49"/>
      <c r="E24" s="49"/>
      <c r="F24" s="50"/>
      <c r="G24" s="13" t="s">
        <v>26</v>
      </c>
      <c r="H24" s="12" t="s">
        <v>27</v>
      </c>
    </row>
    <row r="25" spans="1:8" ht="43.5" customHeight="1" thickBot="1" x14ac:dyDescent="0.3">
      <c r="A25" s="51" t="s">
        <v>41</v>
      </c>
      <c r="B25" s="52"/>
      <c r="C25" s="52"/>
      <c r="D25" s="52"/>
      <c r="E25" s="52"/>
      <c r="F25" s="53"/>
      <c r="G25" s="14">
        <f>B21-(SUM(C21:F21))</f>
        <v>7082344.8399999999</v>
      </c>
      <c r="H25" s="15">
        <f>G21-H21</f>
        <v>4.9400000000000004</v>
      </c>
    </row>
    <row r="26" spans="1:8" ht="30.75" customHeight="1" thickBot="1" x14ac:dyDescent="0.3">
      <c r="A26" s="16"/>
      <c r="B26" s="16"/>
      <c r="C26" s="16"/>
      <c r="D26" s="16"/>
      <c r="E26" s="16"/>
      <c r="F26" s="16"/>
      <c r="G26" s="17"/>
      <c r="H26" s="17"/>
    </row>
    <row r="27" spans="1:8" ht="22.5" customHeight="1" thickBot="1" x14ac:dyDescent="0.3">
      <c r="A27" s="54" t="s">
        <v>25</v>
      </c>
      <c r="B27" s="55"/>
      <c r="C27" s="55"/>
      <c r="D27" s="55"/>
      <c r="E27" s="55"/>
      <c r="F27" s="56"/>
      <c r="G27" s="18" t="s">
        <v>26</v>
      </c>
      <c r="H27" s="19" t="s">
        <v>27</v>
      </c>
    </row>
    <row r="28" spans="1:8" ht="30.75" customHeight="1" x14ac:dyDescent="0.25">
      <c r="A28" s="57" t="s">
        <v>28</v>
      </c>
      <c r="B28" s="58"/>
      <c r="C28" s="58"/>
      <c r="D28" s="58"/>
      <c r="E28" s="58"/>
      <c r="F28" s="59"/>
      <c r="G28" s="20">
        <v>2194581.73</v>
      </c>
      <c r="H28" s="21"/>
    </row>
    <row r="29" spans="1:8" ht="30.75" customHeight="1" x14ac:dyDescent="0.25">
      <c r="A29" s="34" t="s">
        <v>29</v>
      </c>
      <c r="B29" s="35"/>
      <c r="C29" s="35"/>
      <c r="D29" s="35"/>
      <c r="E29" s="35"/>
      <c r="F29" s="36"/>
      <c r="G29" s="22">
        <v>26593458.27</v>
      </c>
      <c r="H29" s="23"/>
    </row>
    <row r="30" spans="1:8" ht="34.5" customHeight="1" thickBot="1" x14ac:dyDescent="0.3">
      <c r="A30" s="60" t="s">
        <v>30</v>
      </c>
      <c r="B30" s="61"/>
      <c r="C30" s="61"/>
      <c r="D30" s="61"/>
      <c r="E30" s="61"/>
      <c r="F30" s="62"/>
      <c r="G30" s="24"/>
      <c r="H30" s="25">
        <v>4.9400000000000004</v>
      </c>
    </row>
    <row r="31" spans="1:8" ht="34.5" customHeight="1" thickBot="1" x14ac:dyDescent="0.3">
      <c r="A31" s="3"/>
      <c r="B31" s="26"/>
      <c r="C31" s="26"/>
      <c r="D31" s="26"/>
      <c r="E31" s="26"/>
      <c r="F31" s="27" t="s">
        <v>23</v>
      </c>
      <c r="G31" s="28">
        <f>SUM(G28:G30)</f>
        <v>28788040</v>
      </c>
      <c r="H31" s="28">
        <f>SUM(H28:H30)</f>
        <v>4.9400000000000004</v>
      </c>
    </row>
    <row r="32" spans="1:8" ht="34.5" customHeight="1" x14ac:dyDescent="0.25">
      <c r="A32" s="3"/>
      <c r="B32" s="26"/>
      <c r="C32" s="26"/>
      <c r="D32" s="26"/>
      <c r="E32" s="26"/>
      <c r="F32" s="16"/>
      <c r="G32" s="31"/>
      <c r="H32" s="31"/>
    </row>
    <row r="33" spans="1:9" ht="18" x14ac:dyDescent="0.25">
      <c r="A33" s="3"/>
      <c r="B33" s="3"/>
      <c r="C33" s="3"/>
      <c r="D33" s="3"/>
      <c r="E33" s="3"/>
      <c r="F33" s="3"/>
      <c r="G33" s="3"/>
      <c r="H33" s="6"/>
    </row>
    <row r="34" spans="1:9" ht="18" x14ac:dyDescent="0.25">
      <c r="A34" s="3"/>
      <c r="B34" s="3"/>
      <c r="C34" s="3"/>
      <c r="D34" s="3"/>
      <c r="E34" s="3"/>
      <c r="F34" s="3"/>
      <c r="G34" s="3"/>
      <c r="H34" s="6"/>
    </row>
    <row r="35" spans="1:9" ht="15" x14ac:dyDescent="0.25">
      <c r="A35" s="63" t="s">
        <v>31</v>
      </c>
      <c r="B35" s="63"/>
      <c r="C35" s="63" t="s">
        <v>32</v>
      </c>
      <c r="D35" s="63"/>
      <c r="E35" s="63"/>
      <c r="F35" s="63" t="s">
        <v>33</v>
      </c>
      <c r="G35" s="63"/>
      <c r="H35" s="63"/>
      <c r="I35" s="29"/>
    </row>
    <row r="36" spans="1:9" ht="37.9" customHeight="1" x14ac:dyDescent="0.25">
      <c r="A36" s="64"/>
      <c r="B36" s="64"/>
      <c r="C36" s="65"/>
      <c r="D36" s="65"/>
      <c r="E36" s="3"/>
      <c r="F36" s="64"/>
      <c r="G36" s="64"/>
      <c r="H36" s="64"/>
    </row>
    <row r="37" spans="1:9" ht="18" x14ac:dyDescent="0.25">
      <c r="A37" s="83" t="s">
        <v>42</v>
      </c>
      <c r="B37" s="83"/>
      <c r="C37" s="84" t="s">
        <v>43</v>
      </c>
      <c r="D37" s="84"/>
      <c r="E37" s="84"/>
      <c r="F37" s="84" t="s">
        <v>44</v>
      </c>
      <c r="G37" s="84"/>
      <c r="H37" s="84"/>
      <c r="I37" s="30"/>
    </row>
    <row r="38" spans="1:9" ht="15" x14ac:dyDescent="0.25"/>
    <row r="39" spans="1:9" ht="16.899999999999999" customHeight="1" x14ac:dyDescent="0.25">
      <c r="A39" s="66" t="s">
        <v>34</v>
      </c>
      <c r="B39" s="66"/>
      <c r="C39" s="66"/>
      <c r="D39" s="66"/>
      <c r="E39" s="67"/>
      <c r="F39" s="68" t="s">
        <v>35</v>
      </c>
      <c r="G39" s="69"/>
      <c r="H39" s="70"/>
    </row>
    <row r="40" spans="1:9" ht="15" customHeight="1" x14ac:dyDescent="0.25">
      <c r="A40" s="66" t="s">
        <v>36</v>
      </c>
      <c r="B40" s="66"/>
      <c r="C40" s="66"/>
      <c r="D40" s="66"/>
      <c r="E40" s="66"/>
      <c r="F40" s="71"/>
      <c r="G40" s="72"/>
      <c r="H40" s="73"/>
    </row>
    <row r="41" spans="1:9" ht="15" customHeight="1" x14ac:dyDescent="0.25">
      <c r="A41" s="66" t="s">
        <v>37</v>
      </c>
      <c r="B41" s="66"/>
      <c r="C41" s="66"/>
      <c r="D41" s="66"/>
      <c r="E41" s="66"/>
      <c r="F41" s="71"/>
      <c r="G41" s="72"/>
      <c r="H41" s="73"/>
    </row>
    <row r="42" spans="1:9" ht="41.45" customHeight="1" x14ac:dyDescent="0.25">
      <c r="A42" s="77" t="s">
        <v>38</v>
      </c>
      <c r="B42" s="77"/>
      <c r="C42" s="77"/>
      <c r="D42" s="77"/>
      <c r="E42" s="77"/>
      <c r="F42" s="71"/>
      <c r="G42" s="72"/>
      <c r="H42" s="73"/>
    </row>
    <row r="43" spans="1:9" ht="31.9" customHeight="1" x14ac:dyDescent="0.25">
      <c r="A43" s="78" t="s">
        <v>39</v>
      </c>
      <c r="B43" s="78"/>
      <c r="C43" s="78"/>
      <c r="D43" s="78"/>
      <c r="E43" s="78"/>
      <c r="F43" s="74"/>
      <c r="G43" s="75"/>
      <c r="H43" s="76"/>
    </row>
    <row r="44" spans="1:9" ht="15" hidden="1" x14ac:dyDescent="0.25"/>
    <row r="45" spans="1:9" ht="15" hidden="1" x14ac:dyDescent="0.25"/>
    <row r="46" spans="1:9" ht="15" hidden="1" x14ac:dyDescent="0.25"/>
    <row r="47" spans="1:9" ht="15" hidden="1" x14ac:dyDescent="0.25"/>
    <row r="48" spans="1:9" ht="15" hidden="1" x14ac:dyDescent="0.25"/>
    <row r="49" ht="15" hidden="1" x14ac:dyDescent="0.25"/>
    <row r="50" ht="15" hidden="1" x14ac:dyDescent="0.25"/>
  </sheetData>
  <mergeCells count="29">
    <mergeCell ref="A37:B37"/>
    <mergeCell ref="F37:H37"/>
    <mergeCell ref="A39:E39"/>
    <mergeCell ref="F39:H43"/>
    <mergeCell ref="A40:E40"/>
    <mergeCell ref="A41:E41"/>
    <mergeCell ref="A42:E42"/>
    <mergeCell ref="A43:E43"/>
    <mergeCell ref="C37:E37"/>
    <mergeCell ref="A30:F30"/>
    <mergeCell ref="A35:B35"/>
    <mergeCell ref="F35:H35"/>
    <mergeCell ref="A36:B36"/>
    <mergeCell ref="C36:D36"/>
    <mergeCell ref="F36:H36"/>
    <mergeCell ref="C35:E35"/>
    <mergeCell ref="A29:F29"/>
    <mergeCell ref="A4:H4"/>
    <mergeCell ref="A5:F5"/>
    <mergeCell ref="A7:A8"/>
    <mergeCell ref="B7:B8"/>
    <mergeCell ref="C7:F7"/>
    <mergeCell ref="G7:G8"/>
    <mergeCell ref="H7:H8"/>
    <mergeCell ref="A23:H23"/>
    <mergeCell ref="A24:F24"/>
    <mergeCell ref="A25:F25"/>
    <mergeCell ref="A27:F27"/>
    <mergeCell ref="A28:F28"/>
  </mergeCells>
  <pageMargins left="0.70866141732283472" right="0.70866141732283472" top="0.74803149606299213" bottom="0.74803149606299213" header="0.31496062992125984" footer="0.31496062992125984"/>
  <pageSetup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E3CB6041-CD76-49FE-9F45-8BA71FF6D5CF}">
  <ds:schemaRef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87df7b74-51b6-4b97-9bbf-15e4a4170dbe"/>
    <ds:schemaRef ds:uri="0889cde5-f290-42c4-a802-bab660eab8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U006_Ejerc_gasto_2024</vt:lpstr>
      <vt:lpstr>U006_Ejerc_gasto_2024!Área_de_impresión</vt:lpstr>
      <vt:lpstr>U006_Ejerc_gasto_2024!Títulos_a_imprimir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2024-04-10T20:28:39Z</cp:lastPrinted>
  <dcterms:created xsi:type="dcterms:W3CDTF">2024-03-28T16:48:49Z</dcterms:created>
  <dcterms:modified xsi:type="dcterms:W3CDTF">2024-04-10T20:29:55Z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